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ckermac/Documents/Mister SEO/Vorlagen/low-hanging-fruits-lhf-index/"/>
    </mc:Choice>
  </mc:AlternateContent>
  <xr:revisionPtr revIDLastSave="0" documentId="8_{782EE2F8-7266-E544-97F9-D5A294DC718C}" xr6:coauthVersionLast="36" xr6:coauthVersionMax="36" xr10:uidLastSave="{00000000-0000-0000-0000-000000000000}"/>
  <bookViews>
    <workbookView xWindow="0" yWindow="460" windowWidth="28800" windowHeight="17540" tabRatio="546" xr2:uid="{00000000-000D-0000-FFFF-FFFF00000000}"/>
  </bookViews>
  <sheets>
    <sheet name="LHF Index" sheetId="1" r:id="rId1"/>
    <sheet name="Screaming Frog Extraction" sheetId="4" r:id="rId2"/>
  </sheets>
  <definedNames>
    <definedName name="_xlnm._FilterDatabase" localSheetId="0" hidden="1">'LHF Index'!$A$1:$J$1</definedName>
  </definedNames>
  <calcPr calcId="181029"/>
</workbook>
</file>

<file path=xl/calcChain.xml><?xml version="1.0" encoding="utf-8"?>
<calcChain xmlns="http://schemas.openxmlformats.org/spreadsheetml/2006/main">
  <c r="I2" i="1" l="1"/>
  <c r="H2" i="1"/>
  <c r="G2" i="1"/>
  <c r="F2" i="1"/>
  <c r="J2" i="1" l="1"/>
</calcChain>
</file>

<file path=xl/sharedStrings.xml><?xml version="1.0" encoding="utf-8"?>
<sst xmlns="http://schemas.openxmlformats.org/spreadsheetml/2006/main" count="26" uniqueCount="26">
  <si>
    <t>﻿Keyword</t>
  </si>
  <si>
    <t>Position</t>
  </si>
  <si>
    <t>URL</t>
  </si>
  <si>
    <t>Suchvolumen</t>
  </si>
  <si>
    <t>Wettbewerb</t>
  </si>
  <si>
    <t>Address</t>
  </si>
  <si>
    <t>Keyword im Text</t>
  </si>
  <si>
    <t>Keyword im Title</t>
  </si>
  <si>
    <t>Keyword in H1</t>
  </si>
  <si>
    <t>Keyword in H2</t>
  </si>
  <si>
    <t>LHF Index</t>
  </si>
  <si>
    <t>P Text</t>
  </si>
  <si>
    <t>H1 Überschriften</t>
  </si>
  <si>
    <t>H2 Überschriften</t>
  </si>
  <si>
    <t>Spalte Adress der custom_extraction-xls hier einfügen</t>
  </si>
  <si>
    <t xml:space="preserve"> </t>
  </si>
  <si>
    <t xml:space="preserve">Title </t>
  </si>
  <si>
    <t>Spalte title 1 der custom_extraction-xls hier einfügen</t>
  </si>
  <si>
    <t>Spalte Adress der custom_extraction-xls hier einfügenzusammegefasste Spalten h2 Überschrift  der custom_extraction-xls hier überBearbeiten - Inhalte einfügen - Werte  einfügen</t>
  </si>
  <si>
    <t>zusammegefasste Spalten Text  der custom_extraction-xls hier überBearbeiten - Inhalte einfügen - Werte  einfügen</t>
  </si>
  <si>
    <t>zusammegefasste Spalten H1 Überschrift  der custom_extraction-xls hier überBearbeiten - Inhalte einfügen - Werte  einfügen</t>
  </si>
  <si>
    <t>Spalte Keywords aus dem Sistrix Export hier einfügen</t>
  </si>
  <si>
    <t>Spalte Position aus dem Sistrix Export hier einfügen</t>
  </si>
  <si>
    <t>Spalte URL aus dem Sistrix Export hier einfügen</t>
  </si>
  <si>
    <t>Spalte Suchvolumen aus dem Sistrix Export hier einfügen</t>
  </si>
  <si>
    <t>Spalte Wettbewerb aus dem Sistrix Export hier einfügen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</si>
</sst>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9" fillId="5" borderId="4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7" borderId="7" applyNumberFormat="0" applyAlignment="0" applyProtection="0"/>
  </cellStyleXfs>
  <cellXfs count="6">
    <xf numFmtId="0" fontId="0" fillId="0" borderId="0" xfId="0"/>
    <xf numFmtId="2" fontId="0" fillId="0" borderId="0" xfId="0" applyNumberFormat="1"/>
    <xf numFmtId="0" fontId="18" fillId="0" borderId="0" xfId="0" applyFont="1" applyAlignment="1">
      <alignment wrapText="1"/>
    </xf>
    <xf numFmtId="0" fontId="19" fillId="33" borderId="0" xfId="0" applyFont="1" applyFill="1"/>
    <xf numFmtId="2" fontId="19" fillId="33" borderId="0" xfId="0" applyNumberFormat="1" applyFont="1" applyFill="1"/>
    <xf numFmtId="0" fontId="20" fillId="33" borderId="0" xfId="0" applyFont="1" applyFill="1"/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="116" zoomScaleNormal="116" workbookViewId="0">
      <pane ySplit="1" topLeftCell="A2" activePane="bottomLeft" state="frozen"/>
      <selection activeCell="B1" sqref="B1"/>
      <selection pane="bottomLeft" activeCell="I3" sqref="I3"/>
    </sheetView>
  </sheetViews>
  <sheetFormatPr baseColWidth="10" defaultRowHeight="16" x14ac:dyDescent="0.2"/>
  <cols>
    <col min="1" max="1" width="37.6640625" customWidth="1"/>
    <col min="2" max="2" width="12.33203125" customWidth="1"/>
    <col min="3" max="3" width="50.83203125" customWidth="1"/>
    <col min="4" max="4" width="16.1640625" customWidth="1"/>
    <col min="5" max="5" width="16" customWidth="1"/>
    <col min="6" max="6" width="20.5" customWidth="1"/>
    <col min="7" max="7" width="19.6640625" customWidth="1"/>
    <col min="8" max="8" width="17.5" customWidth="1"/>
    <col min="9" max="9" width="20.33203125" customWidth="1"/>
    <col min="10" max="10" width="13.5" style="1" customWidth="1"/>
  </cols>
  <sheetData>
    <row r="1" spans="1:10" ht="1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</v>
      </c>
      <c r="G1" s="3" t="s">
        <v>8</v>
      </c>
      <c r="H1" s="3" t="s">
        <v>9</v>
      </c>
      <c r="I1" s="3" t="s">
        <v>6</v>
      </c>
      <c r="J1" s="4" t="s">
        <v>10</v>
      </c>
    </row>
    <row r="2" spans="1:10" ht="85" x14ac:dyDescent="0.2">
      <c r="A2" s="2" t="s">
        <v>21</v>
      </c>
      <c r="B2" s="2" t="s">
        <v>22</v>
      </c>
      <c r="C2" s="2" t="s">
        <v>23</v>
      </c>
      <c r="D2" s="2" t="s">
        <v>24</v>
      </c>
      <c r="E2" s="2" t="s">
        <v>25</v>
      </c>
      <c r="F2" t="str">
        <f>IFERROR(SEARCH(A2,(VLOOKUP(C2,'Screaming Frog Extraction'!A:B,2,FALSE))),"KW not in &lt;TITLE&gt;")</f>
        <v>KW not in &lt;TITLE&gt;</v>
      </c>
      <c r="G2" t="str">
        <f>IFERROR(SEARCH(A2,(VLOOKUP(C2,'Screaming Frog Extraction'!A:C,3,FALSE))),"KW not in &lt;H1&gt;")</f>
        <v>KW not in &lt;H1&gt;</v>
      </c>
      <c r="H2" t="str">
        <f>IFERROR(SEARCH(A2,(VLOOKUP(C2,'Screaming Frog Extraction'!A:D,4,FALSE))),"KW not in &lt;H2&gt;")</f>
        <v>KW not in &lt;H2&gt;</v>
      </c>
      <c r="I2" t="str">
        <f>IFERROR(SEARCH(A2,(VLOOKUP(C2,'Screaming Frog Extraction'!A:E,5,FALSE))),"KW not in &lt;P&gt;")</f>
        <v>KW not in &lt;P&gt;</v>
      </c>
      <c r="J2" s="1" t="e">
        <f>((((IF($F2="KW not in &lt;TITLE&gt;",16,0))+(IF($G2="KW not in &lt;H1&gt;",8,0))+(IF($H2="KW not in &lt;H2&gt;",4,0))+(IF($I2="KW not in &lt;P&gt;",2,0)))/2)*(IF(B2&lt;=10,B2+1,B2*(-1/4)+12.5))*(-0.125*E2+12.5)*(((D2)/10)^2))^0.5</f>
        <v>#VALUE!</v>
      </c>
    </row>
    <row r="14" spans="1:10" x14ac:dyDescent="0.2">
      <c r="H14" t="s">
        <v>15</v>
      </c>
    </row>
  </sheetData>
  <autoFilter ref="A1:J1" xr:uid="{696492D1-FB42-47FF-BBE4-FA20F0FAE05D}"/>
  <conditionalFormatting sqref="J2">
    <cfRule type="colorScale" priority="71">
      <colorScale>
        <cfvo type="min"/>
        <cfvo type="max"/>
        <color theme="9" tint="0.79998168889431442"/>
        <color theme="9" tint="-0.249977111117893"/>
      </colorScale>
    </cfRule>
  </conditionalFormatting>
  <conditionalFormatting sqref="F2">
    <cfRule type="expression" dxfId="4" priority="74">
      <formula>AND($D2&gt;10,$F2="KW not in &lt;TITLE&gt;")</formula>
    </cfRule>
  </conditionalFormatting>
  <conditionalFormatting sqref="G2">
    <cfRule type="expression" dxfId="3" priority="75">
      <formula>AND($D2&gt;10,$G2="KW not in &lt;H1&gt;")</formula>
    </cfRule>
  </conditionalFormatting>
  <conditionalFormatting sqref="H2">
    <cfRule type="expression" dxfId="2" priority="76">
      <formula>AND($D2&gt;10,$H2="KW not in &lt;h2&gt;")</formula>
    </cfRule>
  </conditionalFormatting>
  <conditionalFormatting sqref="I2">
    <cfRule type="expression" dxfId="1" priority="77">
      <formula>AND($D2&gt;10,$I2="KW not in &lt;P&gt;")</formula>
    </cfRule>
  </conditionalFormatting>
  <conditionalFormatting sqref="F1">
    <cfRule type="expression" dxfId="0" priority="78">
      <formula>AND($D1=20,$I1="KW not in &lt;P&gt;")</formula>
    </cfRule>
  </conditionalFormatting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topLeftCell="B1" workbookViewId="0">
      <selection activeCell="B6" sqref="B6"/>
    </sheetView>
  </sheetViews>
  <sheetFormatPr baseColWidth="10" defaultRowHeight="16" x14ac:dyDescent="0.2"/>
  <cols>
    <col min="1" max="1" width="78" customWidth="1"/>
    <col min="2" max="2" width="77.33203125" customWidth="1"/>
    <col min="3" max="3" width="28.33203125" customWidth="1"/>
    <col min="4" max="4" width="121.33203125" customWidth="1"/>
  </cols>
  <sheetData>
    <row r="1" spans="1:5" ht="19" x14ac:dyDescent="0.25">
      <c r="A1" t="s">
        <v>5</v>
      </c>
      <c r="B1" s="3" t="s">
        <v>16</v>
      </c>
      <c r="C1" s="5" t="s">
        <v>12</v>
      </c>
      <c r="D1" s="3" t="s">
        <v>13</v>
      </c>
      <c r="E1" s="3" t="s">
        <v>11</v>
      </c>
    </row>
    <row r="2" spans="1:5" ht="221" x14ac:dyDescent="0.2">
      <c r="A2" s="2" t="s">
        <v>14</v>
      </c>
      <c r="B2" s="2" t="s">
        <v>17</v>
      </c>
      <c r="C2" s="2" t="s">
        <v>20</v>
      </c>
      <c r="D2" s="2" t="s">
        <v>18</v>
      </c>
      <c r="E2" s="2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LHF Index</vt:lpstr>
      <vt:lpstr>Screaming Frog Extraction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Weckerlin</dc:creator>
  <cp:lastModifiedBy>Michael Weckerlin</cp:lastModifiedBy>
  <dcterms:created xsi:type="dcterms:W3CDTF">2019-02-01T20:54:34Z</dcterms:created>
  <dcterms:modified xsi:type="dcterms:W3CDTF">2019-05-18T16:56:25Z</dcterms:modified>
</cp:coreProperties>
</file>